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oakparkmi-my.sharepoint.com/personal/dboyd-hale_oakparkmi_gov/Documents/Desktop/"/>
    </mc:Choice>
  </mc:AlternateContent>
  <xr:revisionPtr revIDLastSave="0" documentId="8_{29068C07-B9A5-4724-B9F5-652F0247FEE1}" xr6:coauthVersionLast="47" xr6:coauthVersionMax="47" xr10:uidLastSave="{00000000-0000-0000-0000-000000000000}"/>
  <bookViews>
    <workbookView xWindow="28680" yWindow="-120" windowWidth="29040" windowHeight="15720" xr2:uid="{E605FC66-9078-45FD-81F3-75A94C6ADA2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7" i="1" l="1"/>
  <c r="I24" i="1"/>
  <c r="G24" i="1"/>
  <c r="G27" i="1"/>
  <c r="E27" i="1"/>
  <c r="E24" i="1"/>
  <c r="C27" i="1"/>
  <c r="C24" i="1"/>
  <c r="I26" i="1"/>
  <c r="G26" i="1"/>
  <c r="E26" i="1"/>
  <c r="C26" i="1"/>
  <c r="I23" i="1"/>
  <c r="G23" i="1"/>
  <c r="E23" i="1"/>
  <c r="C23" i="1"/>
  <c r="I21" i="1"/>
  <c r="G21" i="1"/>
  <c r="E21" i="1"/>
  <c r="C21" i="1"/>
  <c r="I20" i="1"/>
  <c r="G20" i="1"/>
  <c r="E20" i="1"/>
  <c r="C20" i="1"/>
  <c r="I18" i="1"/>
  <c r="I15" i="1"/>
  <c r="G15" i="1"/>
  <c r="G18" i="1"/>
  <c r="E18" i="1"/>
  <c r="E15" i="1"/>
  <c r="C18" i="1"/>
  <c r="C15" i="1"/>
  <c r="I12" i="1"/>
  <c r="G12" i="1"/>
  <c r="E12" i="1"/>
  <c r="C12" i="1"/>
  <c r="I9" i="1"/>
  <c r="G9" i="1"/>
  <c r="E9" i="1"/>
  <c r="C9" i="1"/>
  <c r="I6" i="1"/>
  <c r="G6" i="1"/>
  <c r="E6" i="1"/>
  <c r="C6" i="1"/>
  <c r="E14" i="1"/>
  <c r="E17" i="1" s="1"/>
  <c r="G14" i="1"/>
  <c r="G17" i="1" s="1"/>
  <c r="I14" i="1"/>
  <c r="I17" i="1" s="1"/>
  <c r="C14" i="1"/>
  <c r="C17" i="1" s="1"/>
</calcChain>
</file>

<file path=xl/sharedStrings.xml><?xml version="1.0" encoding="utf-8"?>
<sst xmlns="http://schemas.openxmlformats.org/spreadsheetml/2006/main" count="8" uniqueCount="8">
  <si>
    <t>APPENDIX E</t>
  </si>
  <si>
    <t>DISPATCHERS WAGE STRUCTURE</t>
  </si>
  <si>
    <t>EFFECTIVE</t>
  </si>
  <si>
    <t>YEAR 1</t>
  </si>
  <si>
    <t xml:space="preserve">YEAR 2 </t>
  </si>
  <si>
    <t>YEAR 3</t>
  </si>
  <si>
    <t xml:space="preserve">YEAR 4 </t>
  </si>
  <si>
    <t>EFFECTIVE 07/01/2021 TO 07/01/2027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</si>
</sst>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%"/>
  </numFmts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9" fontId="0" fillId="0" borderId="0" xfId="0" applyNumberFormat="1"/>
    <xf numFmtId="164" fontId="0" fillId="0" borderId="0" xfId="0" applyNumberFormat="1"/>
    <xf numFmtId="165" fontId="0" fillId="0" borderId="0" xfId="0" applyNumberFormat="1"/>
    <xf numFmtId="0" fontId="1" fillId="0" borderId="0" xfId="0" applyFont="1"/>
    <xf numFmtId="14" fontId="1" fillId="0" borderId="0" xfId="0" applyNumberFormat="1" applyFont="1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4CDE57-C276-4B94-B355-6E6698762E22}">
  <dimension ref="A1:K27"/>
  <sheetViews>
    <sheetView tabSelected="1" workbookViewId="0">
      <selection activeCell="E26" sqref="E26"/>
    </sheetView>
  </sheetViews>
  <sheetFormatPr defaultRowHeight="15" x14ac:dyDescent="0.25"/>
  <cols>
    <col min="1" max="1" width="11.7109375" style="4" bestFit="1" customWidth="1"/>
    <col min="3" max="3" width="10.5703125" bestFit="1" customWidth="1"/>
    <col min="4" max="4" width="10.5703125" customWidth="1"/>
    <col min="5" max="5" width="10.5703125" bestFit="1" customWidth="1"/>
    <col min="6" max="6" width="10.5703125" customWidth="1"/>
    <col min="7" max="7" width="10.5703125" bestFit="1" customWidth="1"/>
    <col min="8" max="8" width="10.5703125" customWidth="1"/>
    <col min="9" max="9" width="10.5703125" bestFit="1" customWidth="1"/>
  </cols>
  <sheetData>
    <row r="1" spans="1:11" x14ac:dyDescent="0.25">
      <c r="A1" s="4" t="s">
        <v>0</v>
      </c>
      <c r="B1" s="4"/>
      <c r="C1" s="6" t="s">
        <v>1</v>
      </c>
      <c r="D1" s="6"/>
      <c r="E1" s="6"/>
      <c r="F1" s="6"/>
      <c r="G1" s="6"/>
      <c r="H1" s="6"/>
      <c r="I1" s="6"/>
    </row>
    <row r="2" spans="1:11" x14ac:dyDescent="0.25">
      <c r="B2" s="4"/>
      <c r="C2" s="6" t="s">
        <v>7</v>
      </c>
      <c r="D2" s="6"/>
      <c r="E2" s="6"/>
      <c r="F2" s="6"/>
      <c r="G2" s="6"/>
      <c r="H2" s="6"/>
      <c r="I2" s="6"/>
    </row>
    <row r="4" spans="1:11" s="4" customFormat="1" x14ac:dyDescent="0.25">
      <c r="A4" s="4" t="s">
        <v>2</v>
      </c>
      <c r="C4" s="4" t="s">
        <v>3</v>
      </c>
      <c r="E4" s="4" t="s">
        <v>4</v>
      </c>
      <c r="G4" s="4" t="s">
        <v>5</v>
      </c>
      <c r="I4" s="4" t="s">
        <v>6</v>
      </c>
    </row>
    <row r="5" spans="1:11" x14ac:dyDescent="0.25">
      <c r="A5" s="5">
        <v>44378</v>
      </c>
      <c r="C5" s="2">
        <v>23.985600000000002</v>
      </c>
      <c r="D5" s="2"/>
      <c r="E5" s="2">
        <v>24.282299999999999</v>
      </c>
      <c r="F5" s="2"/>
      <c r="G5" s="2">
        <v>25.3963</v>
      </c>
      <c r="H5" s="2"/>
      <c r="I5" s="2">
        <v>26.82</v>
      </c>
    </row>
    <row r="6" spans="1:11" x14ac:dyDescent="0.25">
      <c r="A6" s="5"/>
      <c r="C6" s="2">
        <f>C5*2080</f>
        <v>49890.048000000003</v>
      </c>
      <c r="D6" s="2"/>
      <c r="E6" s="2">
        <f>E5*2080</f>
        <v>50507.184000000001</v>
      </c>
      <c r="F6" s="2"/>
      <c r="G6" s="2">
        <f>G5*2080</f>
        <v>52824.304000000004</v>
      </c>
      <c r="H6" s="2"/>
      <c r="I6" s="2">
        <f>I5*2080</f>
        <v>55785.599999999999</v>
      </c>
    </row>
    <row r="7" spans="1:11" x14ac:dyDescent="0.25">
      <c r="A7" s="5"/>
      <c r="C7" s="2"/>
      <c r="D7" s="2"/>
      <c r="E7" s="2"/>
      <c r="F7" s="2"/>
      <c r="G7" s="2"/>
      <c r="H7" s="2"/>
      <c r="I7" s="2"/>
    </row>
    <row r="8" spans="1:11" x14ac:dyDescent="0.25">
      <c r="A8" s="5">
        <v>45047</v>
      </c>
      <c r="C8" s="2">
        <v>25.184899999999999</v>
      </c>
      <c r="D8" s="2"/>
      <c r="E8" s="2">
        <v>25.496400000000001</v>
      </c>
      <c r="F8" s="2"/>
      <c r="G8" s="2">
        <v>26.6661</v>
      </c>
      <c r="H8" s="2"/>
      <c r="I8" s="2">
        <v>28.161000000000001</v>
      </c>
      <c r="K8" s="1">
        <v>0.05</v>
      </c>
    </row>
    <row r="9" spans="1:11" x14ac:dyDescent="0.25">
      <c r="A9" s="5"/>
      <c r="C9" s="2">
        <f>C8*2080</f>
        <v>52384.591999999997</v>
      </c>
      <c r="D9" s="2"/>
      <c r="E9" s="2">
        <f>E8*2080</f>
        <v>53032.512000000002</v>
      </c>
      <c r="F9" s="2"/>
      <c r="G9" s="2">
        <f>G8*2080</f>
        <v>55465.487999999998</v>
      </c>
      <c r="H9" s="2"/>
      <c r="I9" s="2">
        <f>I8*2080</f>
        <v>58574.880000000005</v>
      </c>
    </row>
    <row r="10" spans="1:11" x14ac:dyDescent="0.25">
      <c r="A10" s="5"/>
      <c r="C10" s="2"/>
      <c r="D10" s="2"/>
      <c r="E10" s="2"/>
      <c r="F10" s="2"/>
      <c r="G10" s="2"/>
      <c r="H10" s="2"/>
      <c r="I10" s="2"/>
    </row>
    <row r="11" spans="1:11" x14ac:dyDescent="0.25">
      <c r="A11" s="5">
        <v>45108</v>
      </c>
      <c r="C11" s="2">
        <v>25.5627</v>
      </c>
      <c r="D11" s="2"/>
      <c r="E11" s="2">
        <v>25.878799999999998</v>
      </c>
      <c r="F11" s="2"/>
      <c r="G11" s="2">
        <v>27.066099999999999</v>
      </c>
      <c r="H11" s="2"/>
      <c r="I11" s="2">
        <v>28.583400000000001</v>
      </c>
      <c r="K11" s="3">
        <v>1.4999999999999999E-2</v>
      </c>
    </row>
    <row r="12" spans="1:11" x14ac:dyDescent="0.25">
      <c r="A12" s="5"/>
      <c r="C12" s="2">
        <f>C11*2080</f>
        <v>53170.415999999997</v>
      </c>
      <c r="D12" s="2"/>
      <c r="E12" s="2">
        <f>E11*2080</f>
        <v>53827.903999999995</v>
      </c>
      <c r="F12" s="2"/>
      <c r="G12" s="2">
        <f>G11*2080</f>
        <v>56297.487999999998</v>
      </c>
      <c r="H12" s="2"/>
      <c r="I12" s="2">
        <f>I11*2080</f>
        <v>59453.472000000002</v>
      </c>
    </row>
    <row r="13" spans="1:11" x14ac:dyDescent="0.25">
      <c r="A13" s="5"/>
      <c r="C13" s="2"/>
      <c r="D13" s="2"/>
      <c r="E13" s="2"/>
      <c r="F13" s="2"/>
      <c r="G13" s="2"/>
      <c r="H13" s="2"/>
      <c r="I13" s="2"/>
    </row>
    <row r="14" spans="1:11" x14ac:dyDescent="0.25">
      <c r="A14" s="5">
        <v>45352</v>
      </c>
      <c r="C14" s="2">
        <f>C11*0.01+C11</f>
        <v>25.818327</v>
      </c>
      <c r="D14" s="2"/>
      <c r="E14" s="2">
        <f t="shared" ref="E14:I14" si="0">E11*0.01+E11</f>
        <v>26.137587999999997</v>
      </c>
      <c r="F14" s="2"/>
      <c r="G14" s="2">
        <f t="shared" si="0"/>
        <v>27.336760999999999</v>
      </c>
      <c r="H14" s="2"/>
      <c r="I14" s="2">
        <f t="shared" si="0"/>
        <v>28.869234000000002</v>
      </c>
      <c r="K14" s="1">
        <v>0.01</v>
      </c>
    </row>
    <row r="15" spans="1:11" x14ac:dyDescent="0.25">
      <c r="A15" s="5"/>
      <c r="C15" s="2">
        <f>C14*2080</f>
        <v>53702.120159999999</v>
      </c>
      <c r="D15" s="2"/>
      <c r="E15" s="2">
        <f>E14*2080</f>
        <v>54366.183039999996</v>
      </c>
      <c r="F15" s="2"/>
      <c r="G15" s="2">
        <f>G14*2080</f>
        <v>56860.462879999999</v>
      </c>
      <c r="H15" s="2"/>
      <c r="I15" s="2">
        <f>I14*2080</f>
        <v>60048.006720000005</v>
      </c>
    </row>
    <row r="16" spans="1:11" x14ac:dyDescent="0.25">
      <c r="A16" s="5"/>
      <c r="C16" s="2"/>
      <c r="D16" s="2"/>
      <c r="E16" s="2"/>
      <c r="F16" s="2"/>
      <c r="G16" s="2"/>
      <c r="H16" s="2"/>
      <c r="I16" s="2"/>
    </row>
    <row r="17" spans="1:11" x14ac:dyDescent="0.25">
      <c r="A17" s="5">
        <v>45474</v>
      </c>
      <c r="C17" s="2">
        <f>C14*0.02+C14</f>
        <v>26.33469354</v>
      </c>
      <c r="D17" s="2"/>
      <c r="E17" s="2">
        <f t="shared" ref="E17:I17" si="1">E14*0.02+E14</f>
        <v>26.660339759999996</v>
      </c>
      <c r="F17" s="2"/>
      <c r="G17" s="2">
        <f t="shared" si="1"/>
        <v>27.883496219999998</v>
      </c>
      <c r="H17" s="2"/>
      <c r="I17" s="2">
        <f t="shared" si="1"/>
        <v>29.446618680000004</v>
      </c>
      <c r="K17" s="1">
        <v>0.02</v>
      </c>
    </row>
    <row r="18" spans="1:11" x14ac:dyDescent="0.25">
      <c r="C18" s="2">
        <f>C17*2080</f>
        <v>54776.1625632</v>
      </c>
      <c r="D18" s="2"/>
      <c r="E18" s="2">
        <f>E17*2080</f>
        <v>55453.50670079999</v>
      </c>
      <c r="F18" s="2"/>
      <c r="G18" s="2">
        <f>G17*2080</f>
        <v>57997.672137599999</v>
      </c>
      <c r="H18" s="2"/>
      <c r="I18" s="2">
        <f>I17*2080</f>
        <v>61248.966854400009</v>
      </c>
    </row>
    <row r="20" spans="1:11" x14ac:dyDescent="0.25">
      <c r="A20" s="5">
        <v>45931</v>
      </c>
      <c r="C20" s="2">
        <f>C17*K20+C17</f>
        <v>27.1247343462</v>
      </c>
      <c r="D20" s="2"/>
      <c r="E20" s="2">
        <f>E17*K20+E17</f>
        <v>27.460149952799995</v>
      </c>
      <c r="F20" s="2"/>
      <c r="G20" s="2">
        <f>G17*K20+G17</f>
        <v>28.720001106599998</v>
      </c>
      <c r="H20" s="2"/>
      <c r="I20" s="2">
        <f>I17*K20+I17</f>
        <v>30.330017240400004</v>
      </c>
      <c r="K20" s="1">
        <v>0.03</v>
      </c>
    </row>
    <row r="21" spans="1:11" x14ac:dyDescent="0.25">
      <c r="C21" s="2">
        <f>C20*2080</f>
        <v>56419.447440096003</v>
      </c>
      <c r="D21" s="2"/>
      <c r="E21" s="2">
        <f>E20*2080</f>
        <v>57117.111901823992</v>
      </c>
      <c r="F21" s="2"/>
      <c r="G21" s="2">
        <f>G20*2080</f>
        <v>59737.602301727995</v>
      </c>
      <c r="H21" s="2"/>
      <c r="I21" s="2">
        <f>I20*2080</f>
        <v>63086.435860032005</v>
      </c>
    </row>
    <row r="23" spans="1:11" x14ac:dyDescent="0.25">
      <c r="A23" s="5">
        <v>46204</v>
      </c>
      <c r="C23" s="2">
        <f>C20*K23+C20</f>
        <v>27.802852704854999</v>
      </c>
      <c r="D23" s="2"/>
      <c r="E23" s="2">
        <f>E20*K23+E20</f>
        <v>28.146653701619996</v>
      </c>
      <c r="F23" s="2"/>
      <c r="G23" s="2">
        <f>G20*K23+G20</f>
        <v>29.438001134264997</v>
      </c>
      <c r="H23" s="2"/>
      <c r="I23" s="2">
        <f>I20*K23+I20</f>
        <v>31.088267671410005</v>
      </c>
      <c r="K23" s="3">
        <v>2.5000000000000001E-2</v>
      </c>
    </row>
    <row r="24" spans="1:11" x14ac:dyDescent="0.25">
      <c r="C24" s="2">
        <f>C23*2080</f>
        <v>57829.933626098398</v>
      </c>
      <c r="D24" s="2"/>
      <c r="E24" s="2">
        <f>E23*2080</f>
        <v>58545.03969936959</v>
      </c>
      <c r="F24" s="2"/>
      <c r="G24" s="2">
        <f>G23*2080</f>
        <v>61231.042359271196</v>
      </c>
      <c r="H24" s="2"/>
      <c r="I24" s="2">
        <f>I23*2080</f>
        <v>64663.59675653281</v>
      </c>
      <c r="K24" s="3"/>
    </row>
    <row r="25" spans="1:11" x14ac:dyDescent="0.25">
      <c r="C25" s="2"/>
      <c r="D25" s="2"/>
      <c r="E25" s="2"/>
      <c r="F25" s="2"/>
      <c r="G25" s="2"/>
      <c r="H25" s="2"/>
      <c r="I25" s="2"/>
      <c r="K25" s="3"/>
    </row>
    <row r="26" spans="1:11" x14ac:dyDescent="0.25">
      <c r="A26" s="5">
        <v>46569</v>
      </c>
      <c r="C26" s="2">
        <f>C23*K26+C23</f>
        <v>28.497924022476376</v>
      </c>
      <c r="D26" s="2"/>
      <c r="E26" s="2">
        <f>E23*K26+E23</f>
        <v>28.850320044160497</v>
      </c>
      <c r="F26" s="2"/>
      <c r="G26" s="2">
        <f>G23*K26+G23</f>
        <v>30.173951162621623</v>
      </c>
      <c r="H26" s="2"/>
      <c r="I26" s="2">
        <f>I23*K26+I23</f>
        <v>31.865474363195254</v>
      </c>
      <c r="K26" s="3">
        <v>2.5000000000000001E-2</v>
      </c>
    </row>
    <row r="27" spans="1:11" x14ac:dyDescent="0.25">
      <c r="C27" s="2">
        <f>C26*2080</f>
        <v>59275.681966750861</v>
      </c>
      <c r="D27" s="2"/>
      <c r="E27" s="2">
        <f>E26*2080</f>
        <v>60008.665691853836</v>
      </c>
      <c r="F27" s="2"/>
      <c r="G27" s="2">
        <f>G26*2080</f>
        <v>62761.81841825298</v>
      </c>
      <c r="H27" s="2"/>
      <c r="I27" s="2">
        <f>I26*2080</f>
        <v>66280.186675446123</v>
      </c>
    </row>
  </sheetData>
  <mergeCells count="2">
    <mergeCell ref="C1:I1"/>
    <mergeCell ref="C2:I2"/>
  </mergeCells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1773B2C2D61E4448599B0F29698B8A5" ma:contentTypeVersion="17" ma:contentTypeDescription="Create a new document." ma:contentTypeScope="" ma:versionID="64a70fc9c0df0f4b0315fe4c2710c110">
  <xsd:schema xmlns:xsd="http://www.w3.org/2001/XMLSchema" xmlns:xs="http://www.w3.org/2001/XMLSchema" xmlns:p="http://schemas.microsoft.com/office/2006/metadata/properties" xmlns:ns2="9ba73637-d497-46f6-b302-95ddb4cc5119" xmlns:ns3="1c69eaec-8e67-4bc2-bea0-9b648f5fbc61" targetNamespace="http://schemas.microsoft.com/office/2006/metadata/properties" ma:root="true" ma:fieldsID="e36d3a88321a00133dc50afb97f53d16" ns2:_="" ns3:_="">
    <xsd:import namespace="9ba73637-d497-46f6-b302-95ddb4cc5119"/>
    <xsd:import namespace="1c69eaec-8e67-4bc2-bea0-9b648f5fbc6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a73637-d497-46f6-b302-95ddb4cc511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f91b81d1-96d3-446b-92b1-710b11950f0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69eaec-8e67-4bc2-bea0-9b648f5fbc6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5fe86c46-14ef-40ef-8c24-1e3363c4f4b8}" ma:internalName="TaxCatchAll" ma:showField="CatchAllData" ma:web="1c69eaec-8e67-4bc2-bea0-9b648f5fbc6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c69eaec-8e67-4bc2-bea0-9b648f5fbc61" xsi:nil="true"/>
    <lcf76f155ced4ddcb4097134ff3c332f xmlns="9ba73637-d497-46f6-b302-95ddb4cc511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43A333F-B49A-49C1-98A2-D42F8AC837B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ba73637-d497-46f6-b302-95ddb4cc5119"/>
    <ds:schemaRef ds:uri="1c69eaec-8e67-4bc2-bea0-9b648f5fbc6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4140A49-7A0B-4D54-9DAC-C143A3EDC6C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11BBDE9-96CA-45D1-BDC6-1E7D226B6ADC}">
  <ds:schemaRefs>
    <ds:schemaRef ds:uri="http://schemas.microsoft.com/office/2006/metadata/properties"/>
    <ds:schemaRef ds:uri="http://schemas.microsoft.com/office/infopath/2007/PartnerControls"/>
    <ds:schemaRef ds:uri="1c69eaec-8e67-4bc2-bea0-9b648f5fbc61"/>
    <ds:schemaRef ds:uri="9ba73637-d497-46f6-b302-95ddb4cc511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Dawnetta Boyd-Hale</dc:creator>
  <cp:lastModifiedBy>Dawnetta Boyd-Hale</cp:lastModifiedBy>
  <cp:lastPrinted>2024-07-11T16:47:37Z</cp:lastPrinted>
  <dcterms:created xsi:type="dcterms:W3CDTF">2024-07-11T16:26:47Z</dcterms:created>
  <dcterms:modified xsi:type="dcterms:W3CDTF">2025-10-06T18:50:24Z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0x01010001773B2C2D61E4448599B0F29698B8A5</vt:lpwstr>
  </property>
  <property fmtid="{D5CDD505-2E9C-101B-9397-08002B2CF9AE}" pid="3" name="MediaServiceImageTags">
    <vt:lpwstr/>
  </property>
</Properties>
</file>